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<sst xmlns="http://schemas.openxmlformats.org/spreadsheetml/2006/main" count="80" uniqueCount="48">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</sst>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8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4" fontId="37" fillId="0" borderId="16" xfId="0" applyNumberFormat="1" applyFont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5" sqref="C15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4.25" thickBot="1"/>
    <row r="2" spans="1:7" ht="13.5">
      <c r="A2" s="14" t="s">
        <v>46</v>
      </c>
      <c r="B2" s="15"/>
      <c r="C2" s="15"/>
      <c r="D2" s="15"/>
      <c r="E2" s="15"/>
      <c r="F2" s="15"/>
      <c r="G2" s="16"/>
    </row>
    <row r="3" spans="1:7" ht="13.5">
      <c r="A3" s="17" t="s">
        <v>0</v>
      </c>
      <c r="B3" s="18"/>
      <c r="C3" s="18"/>
      <c r="D3" s="18"/>
      <c r="E3" s="18"/>
      <c r="F3" s="18"/>
      <c r="G3" s="19"/>
    </row>
    <row r="4" spans="1:7" ht="13.5">
      <c r="A4" s="17" t="s">
        <v>1</v>
      </c>
      <c r="B4" s="18"/>
      <c r="C4" s="18"/>
      <c r="D4" s="18"/>
      <c r="E4" s="18"/>
      <c r="F4" s="18"/>
      <c r="G4" s="19"/>
    </row>
    <row r="5" spans="1:7" ht="13.5">
      <c r="A5" s="17" t="s">
        <v>47</v>
      </c>
      <c r="B5" s="18"/>
      <c r="C5" s="18"/>
      <c r="D5" s="18"/>
      <c r="E5" s="18"/>
      <c r="F5" s="18"/>
      <c r="G5" s="19"/>
    </row>
    <row r="6" spans="1:7" ht="14.2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7.7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3.5">
      <c r="A10" s="6"/>
      <c r="B10" s="1"/>
      <c r="C10" s="1"/>
      <c r="D10" s="1"/>
      <c r="E10" s="1"/>
      <c r="F10" s="1"/>
      <c r="G10" s="1"/>
    </row>
    <row r="11" spans="1:7" ht="13.5">
      <c r="A11" s="7" t="s">
        <v>11</v>
      </c>
      <c r="B11" s="3">
        <f aca="true" t="shared" si="0" ref="B11:G11">B12+B22+B31+B42</f>
        <v>32026817</v>
      </c>
      <c r="C11" s="3">
        <f t="shared" si="0"/>
        <v>1792664.52</v>
      </c>
      <c r="D11" s="3">
        <f t="shared" si="0"/>
        <v>33819481.52</v>
      </c>
      <c r="E11" s="3">
        <f t="shared" si="0"/>
        <v>7005468.49</v>
      </c>
      <c r="F11" s="3">
        <f t="shared" si="0"/>
        <v>7005468.49</v>
      </c>
      <c r="G11" s="3">
        <f t="shared" si="0"/>
        <v>26814013.03</v>
      </c>
    </row>
    <row r="12" spans="1:7" ht="13.5">
      <c r="A12" s="7" t="s">
        <v>12</v>
      </c>
      <c r="B12" s="3">
        <f>SUM(B13:B20)</f>
        <v>32026817</v>
      </c>
      <c r="C12" s="3">
        <f>SUM(C13:C20)</f>
        <v>1792664.52</v>
      </c>
      <c r="D12" s="3">
        <f>SUM(D13:D20)</f>
        <v>33819481.52</v>
      </c>
      <c r="E12" s="3">
        <f>SUM(E13:E20)</f>
        <v>7005468.49</v>
      </c>
      <c r="F12" s="3">
        <f>SUM(F13:F20)</f>
        <v>7005468.49</v>
      </c>
      <c r="G12" s="3">
        <f>D12-E12</f>
        <v>26814013.03</v>
      </c>
    </row>
    <row r="13" spans="1:7" ht="13.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3.5">
      <c r="A14" s="10" t="s">
        <v>14</v>
      </c>
      <c r="B14" s="4">
        <v>32026817</v>
      </c>
      <c r="C14" s="4">
        <f>1793220.6-556.08</f>
        <v>1792664.52</v>
      </c>
      <c r="D14" s="4">
        <f aca="true" t="shared" si="2" ref="D14:D20">B14+C14</f>
        <v>33819481.52</v>
      </c>
      <c r="E14" s="4">
        <v>7005468.49</v>
      </c>
      <c r="F14" s="4">
        <v>7005468.49</v>
      </c>
      <c r="G14" s="4">
        <f t="shared" si="1"/>
        <v>26814013.03</v>
      </c>
    </row>
    <row r="15" spans="1:7" ht="13.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3.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3.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3.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3.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3.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3.5">
      <c r="A21" s="8"/>
      <c r="B21" s="4"/>
      <c r="C21" s="4"/>
      <c r="D21" s="4"/>
      <c r="E21" s="4"/>
      <c r="F21" s="4"/>
      <c r="G21" s="4"/>
    </row>
    <row r="22" spans="1:7" ht="13.5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aca="true" t="shared" si="3" ref="G22:G29">D22-E22</f>
        <v>0</v>
      </c>
    </row>
    <row r="23" spans="1:7" ht="13.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3.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3.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3.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3.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3.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3.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3.5">
      <c r="A30" s="8"/>
      <c r="B30" s="4"/>
      <c r="C30" s="4"/>
      <c r="D30" s="4"/>
      <c r="E30" s="4"/>
      <c r="F30" s="4"/>
      <c r="G30" s="4"/>
    </row>
    <row r="31" spans="1:7" ht="13.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3.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3.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3.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3.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3.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3.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3.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3.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3.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3.5">
      <c r="A41" s="8"/>
      <c r="B41" s="4"/>
      <c r="C41" s="4"/>
      <c r="D41" s="4"/>
      <c r="E41" s="4"/>
      <c r="F41" s="4"/>
      <c r="G41" s="4"/>
    </row>
    <row r="42" spans="1:7" ht="13.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3.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7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3.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3.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3.5">
      <c r="A47" s="8"/>
      <c r="B47" s="4"/>
      <c r="C47" s="4"/>
      <c r="D47" s="4"/>
      <c r="E47" s="4"/>
      <c r="F47" s="4"/>
      <c r="G47" s="4"/>
    </row>
    <row r="48" spans="1:7" ht="13.5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aca="true" t="shared" si="7" ref="G48:G83">D48-E48</f>
        <v>0</v>
      </c>
    </row>
    <row r="49" spans="1:7" ht="13.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3.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3.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3.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3.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3.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3.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3.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3.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3.5">
      <c r="A58" s="8"/>
      <c r="B58" s="4"/>
      <c r="C58" s="4"/>
      <c r="D58" s="4"/>
      <c r="E58" s="4"/>
      <c r="F58" s="4"/>
      <c r="G58" s="4"/>
    </row>
    <row r="59" spans="1:7" ht="13.5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ht="13.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3.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3.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3.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3.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3.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3.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3.5">
      <c r="A67" s="8"/>
      <c r="B67" s="4"/>
      <c r="C67" s="4"/>
      <c r="D67" s="4"/>
      <c r="E67" s="4"/>
      <c r="F67" s="4"/>
      <c r="G67" s="4"/>
    </row>
    <row r="68" spans="1:7" ht="13.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3.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3.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3.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3.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3.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3.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3.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3.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3.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3.5">
      <c r="A78" s="8"/>
      <c r="B78" s="4"/>
      <c r="C78" s="4"/>
      <c r="D78" s="4"/>
      <c r="E78" s="4"/>
      <c r="F78" s="4"/>
      <c r="G78" s="4"/>
    </row>
    <row r="79" spans="1:7" ht="13.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3.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7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3.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3.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3.5">
      <c r="A84" s="8"/>
      <c r="B84" s="4"/>
      <c r="C84" s="4"/>
      <c r="D84" s="4"/>
      <c r="E84" s="4"/>
      <c r="F84" s="4"/>
      <c r="G84" s="4"/>
    </row>
    <row r="85" spans="1:7" ht="13.5">
      <c r="A85" s="7" t="s">
        <v>45</v>
      </c>
      <c r="B85" s="3">
        <f aca="true" t="shared" si="11" ref="B85:G85">B11+B48</f>
        <v>32026817</v>
      </c>
      <c r="C85" s="3">
        <f t="shared" si="11"/>
        <v>1792664.52</v>
      </c>
      <c r="D85" s="3">
        <f t="shared" si="11"/>
        <v>33819481.52</v>
      </c>
      <c r="E85" s="3">
        <f t="shared" si="11"/>
        <v>7005468.49</v>
      </c>
      <c r="F85" s="3">
        <f t="shared" si="11"/>
        <v>7005468.49</v>
      </c>
      <c r="G85" s="3">
        <f t="shared" si="11"/>
        <v>26814013.03</v>
      </c>
    </row>
    <row r="86" spans="1:7" ht="14.2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2016-12-22T17:33:12Z</cp:lastPrinted>
  <dcterms:created xsi:type="dcterms:W3CDTF">2016-10-11T20:47:09Z</dcterms:created>
  <dcterms:modified xsi:type="dcterms:W3CDTF">2024-04-28T21:59:30Z</dcterms:modified>
  <cp:category/>
  <cp:version/>
  <cp:contentType/>
  <cp:contentStatus/>
</cp:coreProperties>
</file>